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os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<sst xmlns="http://schemas.openxmlformats.org/spreadsheetml/2006/main" count="75" uniqueCount="62">
  <si>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Costi fissi</t>
  </si>
  <si>
    <t>Costi variabili</t>
  </si>
  <si>
    <t>CG</t>
  </si>
  <si>
    <t>COSTI DI GESTIONE</t>
  </si>
  <si>
    <t>CRD Costi di raccolta differenziata</t>
  </si>
  <si>
    <t>umido</t>
  </si>
  <si>
    <t>CGIND</t>
  </si>
  <si>
    <t>verde</t>
  </si>
  <si>
    <t>CSL</t>
  </si>
  <si>
    <t>Costi spazzamento e lavaggio strade e piazze pubbliche</t>
  </si>
  <si>
    <t>vetro</t>
  </si>
  <si>
    <t>CRT</t>
  </si>
  <si>
    <t>Costi di raccolta e trasporto rsu</t>
  </si>
  <si>
    <t>carta</t>
  </si>
  <si>
    <t>CTS</t>
  </si>
  <si>
    <t>stracci</t>
  </si>
  <si>
    <t>AC</t>
  </si>
  <si>
    <t>Altri costi</t>
  </si>
  <si>
    <t>plastica</t>
  </si>
  <si>
    <t>lattine</t>
  </si>
  <si>
    <t>CGD</t>
  </si>
  <si>
    <t>materiali ferrosi</t>
  </si>
  <si>
    <t>CRD</t>
  </si>
  <si>
    <t>Costi di raccolta differenziata</t>
  </si>
  <si>
    <t>inerti</t>
  </si>
  <si>
    <t>CTR</t>
  </si>
  <si>
    <t>Costi di trattamento e riciclo</t>
  </si>
  <si>
    <t>altri materiali recuperabili</t>
  </si>
  <si>
    <t>Totali</t>
  </si>
  <si>
    <t>CC</t>
  </si>
  <si>
    <t>COSTI COMUNI</t>
  </si>
  <si>
    <t>CTR Costi di trattamento e riciclo</t>
  </si>
  <si>
    <t>CARC</t>
  </si>
  <si>
    <t>Costi amministrativi dell'accertamento, della riscossione e del contenzioso</t>
  </si>
  <si>
    <t>CGG</t>
  </si>
  <si>
    <t>Costi generali di gestione</t>
  </si>
  <si>
    <t>CCD</t>
  </si>
  <si>
    <t>Costi comuni diversi</t>
  </si>
  <si>
    <t>CK</t>
  </si>
  <si>
    <t>COSTI D'USO DEL CAPITALE</t>
  </si>
  <si>
    <t>AMM</t>
  </si>
  <si>
    <t>Ammortamenti</t>
  </si>
  <si>
    <t>ACC</t>
  </si>
  <si>
    <t>Accantonamenti</t>
  </si>
  <si>
    <t>Quantità tot. di rifiuti prodotta :</t>
  </si>
  <si>
    <t>R</t>
  </si>
  <si>
    <t>Remunerazione del capitale</t>
  </si>
  <si>
    <t>TOTALI</t>
  </si>
  <si>
    <t>costo KB regolamento/tariffe TAREs</t>
  </si>
  <si>
    <t>COSTO APECAR 10,500 / 6</t>
  </si>
  <si>
    <r>
      <t xml:space="preserve">Costi di gestione del ciclo dei servizi sui </t>
    </r>
    <r>
      <rPr>
        <b/>
        <u val="single"/>
        <sz val="11"/>
        <rFont val="Arial"/>
        <family val="2"/>
      </rPr>
      <t>rifiuti indifferenziati :</t>
    </r>
  </si>
  <si>
    <r>
      <t>Costi di trattamento e smaltimento</t>
    </r>
    <r>
      <rPr>
        <i/>
        <sz val="11"/>
        <rFont val="Arial"/>
        <family val="2"/>
      </rPr>
      <t xml:space="preserve"> (7.700 come da Broni-Stradella, il resto come da previsioni di bilancio)</t>
    </r>
  </si>
  <si>
    <r>
      <t xml:space="preserve">Costi di gestione del ciclo della </t>
    </r>
    <r>
      <rPr>
        <b/>
        <u val="single"/>
        <sz val="11"/>
        <rFont val="Arial"/>
        <family val="2"/>
      </rPr>
      <t>raccolta differenziata :</t>
    </r>
  </si>
  <si>
    <t>V.G. 41,05% su 33.525</t>
  </si>
  <si>
    <t>A.F. per il 5% su 36.206</t>
  </si>
  <si>
    <t>B.A. per il 5% su 34.640</t>
  </si>
  <si>
    <t>T.M. per il 10% su 33.793</t>
  </si>
  <si>
    <t>Sostituzione personale assente</t>
  </si>
  <si>
    <t>Vestiario</t>
  </si>
  <si>
    <t>Costo APECAR (non si considera % costo auto p.l. e consideriamo al 100% apecar</t>
  </si>
  <si>
    <t>Acquisto composter</t>
  </si>
  <si>
    <t>Costo utenze+cancelleria per il 10%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</si>
</sst>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-* #,##0.00\ [$€-1007]_-;\-* #,##0.00\ [$€-1007]_-;_-* &quot;-&quot;??\ [$€-1007]_-;_-@_-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2" fillId="10" borderId="1" applyNumberFormat="0" applyAlignment="0" applyProtection="0"/>
    <xf numFmtId="0" fontId="13" fillId="0" borderId="2" applyNumberFormat="0" applyFill="0" applyAlignment="0" applyProtection="0"/>
    <xf numFmtId="0" fontId="14" fillId="11" borderId="3" applyNumberFormat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170" fontId="0" fillId="0" borderId="0" applyFon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1" fillId="10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0" fillId="17" borderId="0" xfId="0" applyFont="1" applyFill="1" applyAlignment="1">
      <alignment/>
    </xf>
    <xf numFmtId="170" fontId="20" fillId="17" borderId="0" xfId="42" applyFont="1" applyFill="1" applyAlignment="1">
      <alignment/>
    </xf>
    <xf numFmtId="171" fontId="20" fillId="17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3" fillId="0" borderId="0" xfId="0" applyFont="1" applyBorder="1" applyAlignment="1">
      <alignment/>
    </xf>
    <xf numFmtId="170" fontId="21" fillId="0" borderId="15" xfId="42" applyFont="1" applyBorder="1" applyAlignment="1">
      <alignment/>
    </xf>
    <xf numFmtId="2" fontId="22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0" xfId="0" applyFont="1" applyAlignment="1">
      <alignment/>
    </xf>
    <xf numFmtId="0" fontId="21" fillId="0" borderId="20" xfId="0" applyFont="1" applyBorder="1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170" fontId="21" fillId="0" borderId="19" xfId="42" applyFont="1" applyBorder="1" applyAlignment="1">
      <alignment/>
    </xf>
    <xf numFmtId="170" fontId="21" fillId="0" borderId="20" xfId="42" applyFont="1" applyBorder="1" applyAlignment="1">
      <alignment/>
    </xf>
    <xf numFmtId="170" fontId="22" fillId="0" borderId="0" xfId="0" applyNumberFormat="1" applyFont="1" applyAlignment="1">
      <alignment/>
    </xf>
    <xf numFmtId="170" fontId="21" fillId="0" borderId="0" xfId="42" applyFont="1" applyAlignment="1">
      <alignment/>
    </xf>
    <xf numFmtId="170" fontId="21" fillId="0" borderId="21" xfId="42" applyFont="1" applyBorder="1" applyAlignment="1">
      <alignment/>
    </xf>
    <xf numFmtId="170" fontId="21" fillId="18" borderId="15" xfId="42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70" fontId="21" fillId="0" borderId="15" xfId="42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2.75"/>
  <cols>
    <col min="1" max="1" width="6.8515625" style="8" customWidth="1"/>
    <col min="2" max="2" width="67.140625" style="8" bestFit="1" customWidth="1"/>
    <col min="3" max="3" width="15.421875" style="8" bestFit="1" customWidth="1"/>
    <col min="4" max="4" width="16.00390625" style="8" bestFit="1" customWidth="1"/>
    <col min="5" max="5" width="2.421875" style="11" customWidth="1"/>
    <col min="6" max="6" width="26.7109375" style="8" customWidth="1"/>
    <col min="7" max="7" width="16.7109375" style="8" customWidth="1"/>
    <col min="8" max="8" width="16.8515625" style="8" bestFit="1" customWidth="1"/>
    <col min="9" max="16384" width="9.140625" style="8" customWidth="1"/>
  </cols>
  <sheetData>
    <row r="1" spans="3:4" ht="15.75" thickBot="1">
      <c r="C1" s="9" t="s">
        <v>0</v>
      </c>
      <c r="D1" s="10" t="s">
        <v>1</v>
      </c>
    </row>
    <row r="2" spans="1:7" s="11" customFormat="1" ht="15.75" thickBot="1">
      <c r="A2" s="12" t="s">
        <v>2</v>
      </c>
      <c r="B2" s="12" t="s">
        <v>3</v>
      </c>
      <c r="C2" s="35"/>
      <c r="D2" s="35"/>
      <c r="E2" s="10"/>
      <c r="F2" s="13" t="s">
        <v>4</v>
      </c>
      <c r="G2" s="14"/>
    </row>
    <row r="3" spans="1:7" s="11" customFormat="1" ht="15">
      <c r="A3" s="10"/>
      <c r="C3" s="35"/>
      <c r="D3" s="35"/>
      <c r="F3" s="15" t="s">
        <v>5</v>
      </c>
      <c r="G3" s="16"/>
    </row>
    <row r="4" spans="1:7" s="11" customFormat="1" ht="15">
      <c r="A4" s="10" t="s">
        <v>6</v>
      </c>
      <c r="B4" s="17" t="s">
        <v>50</v>
      </c>
      <c r="C4" s="35"/>
      <c r="D4" s="35"/>
      <c r="F4" s="15" t="s">
        <v>7</v>
      </c>
      <c r="G4" s="16"/>
    </row>
    <row r="5" spans="1:7" ht="15">
      <c r="A5" s="8" t="s">
        <v>8</v>
      </c>
      <c r="B5" s="8" t="s">
        <v>9</v>
      </c>
      <c r="C5" s="34">
        <v>4571.94</v>
      </c>
      <c r="D5" s="37"/>
      <c r="F5" s="15" t="s">
        <v>10</v>
      </c>
      <c r="G5" s="16"/>
    </row>
    <row r="6" spans="1:7" ht="14.25">
      <c r="A6" s="8" t="s">
        <v>11</v>
      </c>
      <c r="B6" s="8" t="s">
        <v>12</v>
      </c>
      <c r="C6" s="36"/>
      <c r="D6" s="34">
        <v>16458.98</v>
      </c>
      <c r="F6" s="15" t="s">
        <v>13</v>
      </c>
      <c r="G6" s="16"/>
    </row>
    <row r="7" spans="1:7" ht="14.25">
      <c r="A7" s="8" t="s">
        <v>14</v>
      </c>
      <c r="B7" s="8" t="s">
        <v>51</v>
      </c>
      <c r="C7" s="36"/>
      <c r="D7" s="34">
        <v>45200</v>
      </c>
      <c r="F7" s="15" t="s">
        <v>15</v>
      </c>
      <c r="G7" s="16"/>
    </row>
    <row r="8" spans="1:7" ht="15">
      <c r="A8" s="11" t="s">
        <v>16</v>
      </c>
      <c r="B8" s="11" t="s">
        <v>17</v>
      </c>
      <c r="C8" s="39"/>
      <c r="D8" s="38"/>
      <c r="F8" s="15" t="s">
        <v>18</v>
      </c>
      <c r="G8" s="16"/>
    </row>
    <row r="9" spans="3:7" ht="15">
      <c r="C9" s="36"/>
      <c r="D9" s="37"/>
      <c r="F9" s="15" t="s">
        <v>19</v>
      </c>
      <c r="G9" s="16"/>
    </row>
    <row r="10" spans="1:7" ht="15">
      <c r="A10" s="10" t="s">
        <v>20</v>
      </c>
      <c r="B10" s="17" t="s">
        <v>52</v>
      </c>
      <c r="C10" s="36"/>
      <c r="D10" s="37"/>
      <c r="F10" s="15" t="s">
        <v>21</v>
      </c>
      <c r="G10" s="16"/>
    </row>
    <row r="11" spans="1:7" ht="14.25">
      <c r="A11" s="8" t="s">
        <v>22</v>
      </c>
      <c r="B11" s="8" t="s">
        <v>23</v>
      </c>
      <c r="C11" s="36"/>
      <c r="D11" s="34">
        <v>24688.47</v>
      </c>
      <c r="F11" s="15" t="s">
        <v>24</v>
      </c>
      <c r="G11" s="16"/>
    </row>
    <row r="12" spans="1:7" ht="15.75" thickBot="1">
      <c r="A12" s="11" t="s">
        <v>25</v>
      </c>
      <c r="B12" s="11" t="s">
        <v>26</v>
      </c>
      <c r="C12" s="36"/>
      <c r="D12" s="34">
        <v>2750</v>
      </c>
      <c r="E12" s="10"/>
      <c r="F12" s="21" t="s">
        <v>27</v>
      </c>
      <c r="G12" s="22"/>
    </row>
    <row r="13" spans="3:7" ht="15.75" thickBot="1">
      <c r="C13" s="20"/>
      <c r="D13" s="19"/>
      <c r="F13" s="23" t="s">
        <v>28</v>
      </c>
      <c r="G13" s="24"/>
    </row>
    <row r="14" spans="3:4" ht="15">
      <c r="C14" s="20"/>
      <c r="D14" s="19"/>
    </row>
    <row r="15" spans="1:4" ht="15.75" thickBot="1">
      <c r="A15" s="12" t="s">
        <v>29</v>
      </c>
      <c r="B15" s="12" t="s">
        <v>30</v>
      </c>
      <c r="C15" s="20"/>
      <c r="D15" s="19"/>
    </row>
    <row r="16" spans="3:7" ht="15">
      <c r="C16" s="20"/>
      <c r="D16" s="19"/>
      <c r="F16" s="13" t="s">
        <v>31</v>
      </c>
      <c r="G16" s="14"/>
    </row>
    <row r="17" spans="1:7" ht="15">
      <c r="A17" s="9" t="s">
        <v>32</v>
      </c>
      <c r="B17" s="17" t="s">
        <v>33</v>
      </c>
      <c r="C17" s="18">
        <v>2057</v>
      </c>
      <c r="D17" s="19"/>
      <c r="F17" s="15" t="s">
        <v>5</v>
      </c>
      <c r="G17" s="16"/>
    </row>
    <row r="18" spans="3:7" ht="15">
      <c r="C18" s="20"/>
      <c r="D18" s="19"/>
      <c r="F18" s="15" t="s">
        <v>7</v>
      </c>
      <c r="G18" s="16"/>
    </row>
    <row r="19" spans="1:7" ht="15">
      <c r="A19" s="9" t="s">
        <v>34</v>
      </c>
      <c r="B19" s="17" t="s">
        <v>35</v>
      </c>
      <c r="C19" s="18">
        <v>13762.5</v>
      </c>
      <c r="D19" s="19"/>
      <c r="F19" s="15" t="s">
        <v>10</v>
      </c>
      <c r="G19" s="16"/>
    </row>
    <row r="20" spans="3:7" ht="15">
      <c r="C20" s="20"/>
      <c r="D20" s="19"/>
      <c r="F20" s="15" t="s">
        <v>13</v>
      </c>
      <c r="G20" s="16"/>
    </row>
    <row r="21" spans="1:7" ht="15">
      <c r="A21" s="9" t="s">
        <v>36</v>
      </c>
      <c r="B21" s="17" t="s">
        <v>37</v>
      </c>
      <c r="C21" s="18">
        <v>13217.5</v>
      </c>
      <c r="D21" s="19"/>
      <c r="F21" s="15" t="s">
        <v>18</v>
      </c>
      <c r="G21" s="16"/>
    </row>
    <row r="22" spans="3:7" ht="15">
      <c r="C22" s="20"/>
      <c r="D22" s="19"/>
      <c r="F22" s="15" t="s">
        <v>19</v>
      </c>
      <c r="G22" s="16"/>
    </row>
    <row r="23" spans="3:7" ht="15">
      <c r="C23" s="20"/>
      <c r="D23" s="19"/>
      <c r="F23" s="15" t="s">
        <v>21</v>
      </c>
      <c r="G23" s="16"/>
    </row>
    <row r="24" spans="1:7" ht="15.75" thickBot="1">
      <c r="A24" s="12" t="s">
        <v>38</v>
      </c>
      <c r="B24" s="12" t="s">
        <v>39</v>
      </c>
      <c r="C24" s="20"/>
      <c r="D24" s="19"/>
      <c r="F24" s="21" t="s">
        <v>27</v>
      </c>
      <c r="G24" s="22"/>
    </row>
    <row r="25" spans="3:7" ht="15.75" thickBot="1">
      <c r="C25" s="20"/>
      <c r="D25" s="19"/>
      <c r="F25" s="23" t="s">
        <v>28</v>
      </c>
      <c r="G25" s="24"/>
    </row>
    <row r="26" spans="1:4" ht="15">
      <c r="A26" s="9" t="s">
        <v>40</v>
      </c>
      <c r="B26" s="25" t="s">
        <v>41</v>
      </c>
      <c r="C26" s="18">
        <v>1750</v>
      </c>
      <c r="D26" s="19"/>
    </row>
    <row r="27" spans="3:4" ht="15">
      <c r="C27" s="20"/>
      <c r="D27" s="19"/>
    </row>
    <row r="28" spans="1:4" ht="15">
      <c r="A28" s="9" t="s">
        <v>42</v>
      </c>
      <c r="B28" s="25" t="s">
        <v>43</v>
      </c>
      <c r="C28" s="18"/>
      <c r="D28" s="19"/>
    </row>
    <row r="29" spans="3:6" ht="15.75" thickBot="1">
      <c r="C29" s="20"/>
      <c r="D29" s="19"/>
      <c r="F29" s="8" t="s">
        <v>44</v>
      </c>
    </row>
    <row r="30" spans="1:6" ht="15.75" thickBot="1">
      <c r="A30" s="9" t="s">
        <v>45</v>
      </c>
      <c r="B30" s="25" t="s">
        <v>46</v>
      </c>
      <c r="C30" s="18"/>
      <c r="D30" s="19"/>
      <c r="F30" s="26"/>
    </row>
    <row r="31" spans="3:4" ht="14.25">
      <c r="C31" s="20"/>
      <c r="D31" s="20"/>
    </row>
    <row r="32" spans="1:7" ht="15" thickBot="1">
      <c r="A32" s="27"/>
      <c r="B32" s="27"/>
      <c r="C32" s="28"/>
      <c r="D32" s="20"/>
      <c r="G32" s="11"/>
    </row>
    <row r="33" spans="2:6" ht="15.75" thickBot="1">
      <c r="B33" s="9" t="s">
        <v>47</v>
      </c>
      <c r="C33" s="29">
        <f>SUM(C5:C32)</f>
        <v>35358.94</v>
      </c>
      <c r="D33" s="30">
        <f>SUM(D5:D32)</f>
        <v>89097.45</v>
      </c>
      <c r="F33" s="31">
        <v>124456.39</v>
      </c>
    </row>
    <row r="34" spans="3:4" ht="14.25">
      <c r="C34" s="20"/>
      <c r="D34" s="20"/>
    </row>
    <row r="35" spans="1:3" ht="15">
      <c r="A35" s="9" t="s">
        <v>32</v>
      </c>
      <c r="C35" s="32"/>
    </row>
    <row r="36" spans="2:3" ht="14.25">
      <c r="B36" s="8" t="s">
        <v>48</v>
      </c>
      <c r="C36" s="33">
        <v>2057</v>
      </c>
    </row>
    <row r="37" ht="14.25">
      <c r="C37" s="33">
        <v>2057</v>
      </c>
    </row>
    <row r="38" ht="14.25">
      <c r="C38" s="32"/>
    </row>
    <row r="39" spans="1:3" ht="15">
      <c r="A39" s="9" t="s">
        <v>34</v>
      </c>
      <c r="B39" s="8" t="s">
        <v>53</v>
      </c>
      <c r="C39" s="32">
        <v>13762.5</v>
      </c>
    </row>
    <row r="40" ht="14.25">
      <c r="C40" s="32"/>
    </row>
    <row r="41" spans="1:3" ht="15">
      <c r="A41" s="9" t="s">
        <v>36</v>
      </c>
      <c r="B41" s="8" t="s">
        <v>54</v>
      </c>
      <c r="C41" s="32">
        <v>1810.3</v>
      </c>
    </row>
    <row r="42" spans="2:3" ht="14.25">
      <c r="B42" s="8" t="s">
        <v>55</v>
      </c>
      <c r="C42" s="32">
        <v>1732</v>
      </c>
    </row>
    <row r="43" spans="2:3" ht="14.25">
      <c r="B43" s="8" t="s">
        <v>56</v>
      </c>
      <c r="C43" s="32">
        <v>3379</v>
      </c>
    </row>
    <row r="44" spans="2:3" ht="14.25">
      <c r="B44" s="8" t="s">
        <v>57</v>
      </c>
      <c r="C44" s="32">
        <v>2000.3</v>
      </c>
    </row>
    <row r="45" spans="2:3" ht="14.25">
      <c r="B45" s="8" t="s">
        <v>59</v>
      </c>
      <c r="C45" s="32">
        <v>2066.9</v>
      </c>
    </row>
    <row r="46" spans="2:3" ht="14.25">
      <c r="B46" s="8" t="s">
        <v>58</v>
      </c>
      <c r="C46" s="32">
        <v>500</v>
      </c>
    </row>
    <row r="47" spans="2:3" ht="14.25">
      <c r="B47" s="8" t="s">
        <v>60</v>
      </c>
      <c r="C47" s="32">
        <v>350</v>
      </c>
    </row>
    <row r="48" spans="2:3" ht="14.25">
      <c r="B48" s="8" t="s">
        <v>61</v>
      </c>
      <c r="C48" s="33">
        <v>1379</v>
      </c>
    </row>
    <row r="49" ht="14.25">
      <c r="C49" s="32">
        <v>13217.5</v>
      </c>
    </row>
    <row r="50" ht="14.25">
      <c r="C50" s="32"/>
    </row>
    <row r="51" spans="1:3" ht="15">
      <c r="A51" s="9" t="s">
        <v>40</v>
      </c>
      <c r="B51" s="8" t="s">
        <v>49</v>
      </c>
      <c r="C51" s="32">
        <f>10500/6</f>
        <v>1750</v>
      </c>
    </row>
    <row r="52" ht="14.25">
      <c r="C52" s="32"/>
    </row>
    <row r="53" ht="14.25">
      <c r="C53" s="32"/>
    </row>
  </sheetData>
  <sheetProtection/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8" r:id="rId1"/>
  <headerFooter alignWithMargins="0">
    <oddFooter>&amp;LKIBERNETES s.r.l. &amp;Uwww.kibernetes.it&amp;U
Servizi di Consulenza per gli Enti Pubblici
&amp;RSAV-TIA schema_costi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7" sqref="B17:D42"/>
    </sheetView>
  </sheetViews>
  <sheetFormatPr defaultColWidth="9.140625" defaultRowHeight="12.75"/>
  <cols>
    <col min="1" max="1" width="6.8515625" style="3" customWidth="1"/>
    <col min="2" max="2" width="62.28125" style="3" customWidth="1"/>
    <col min="3" max="3" width="13.00390625" style="3" customWidth="1"/>
    <col min="4" max="16384" width="9.140625" style="3" customWidth="1"/>
  </cols>
  <sheetData>
    <row r="1" spans="1:2" ht="12.75">
      <c r="A1" s="1"/>
      <c r="B1" s="1"/>
    </row>
    <row r="2" spans="1:2" ht="12.75">
      <c r="A2" s="1"/>
      <c r="B2" s="2"/>
    </row>
    <row r="3" spans="1:2" ht="12.75">
      <c r="A3" s="1"/>
      <c r="B3" s="4"/>
    </row>
    <row r="9" spans="1:2" ht="12.75">
      <c r="A9" s="1"/>
      <c r="B9" s="4"/>
    </row>
    <row r="14" spans="1:2" ht="12.75">
      <c r="A14" s="1"/>
      <c r="B14" s="1"/>
    </row>
    <row r="16" spans="1:2" ht="12.75">
      <c r="A16" s="1"/>
      <c r="B16" s="4"/>
    </row>
    <row r="17" spans="2:4" ht="15">
      <c r="B17" s="5"/>
      <c r="C17" s="5"/>
      <c r="D17" s="6"/>
    </row>
    <row r="18" spans="1:4" ht="15">
      <c r="A18" s="1"/>
      <c r="B18" s="5"/>
      <c r="C18" s="5"/>
      <c r="D18" s="5"/>
    </row>
    <row r="19" spans="2:4" ht="15">
      <c r="B19" s="5"/>
      <c r="C19" s="5"/>
      <c r="D19" s="5"/>
    </row>
    <row r="20" spans="1:4" ht="15">
      <c r="A20" s="1"/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1:4" ht="15">
      <c r="A23" s="1"/>
      <c r="B23" s="5"/>
      <c r="C23" s="5"/>
      <c r="D23" s="5"/>
    </row>
    <row r="24" spans="2:4" ht="15">
      <c r="B24" s="5"/>
      <c r="C24" s="5"/>
      <c r="D24" s="5"/>
    </row>
    <row r="25" spans="1:4" ht="15">
      <c r="A25" s="1"/>
      <c r="B25" s="5"/>
      <c r="C25" s="5"/>
      <c r="D25" s="5"/>
    </row>
    <row r="26" spans="2:4" ht="15">
      <c r="B26" s="5"/>
      <c r="C26" s="5"/>
      <c r="D26" s="5"/>
    </row>
    <row r="27" spans="1:4" ht="15">
      <c r="A27" s="1"/>
      <c r="B27" s="5"/>
      <c r="C27" s="5"/>
      <c r="D27" s="5"/>
    </row>
    <row r="28" spans="2:4" ht="15">
      <c r="B28" s="5"/>
      <c r="C28" s="5"/>
      <c r="D28" s="5"/>
    </row>
    <row r="29" spans="1:4" ht="15">
      <c r="A29" s="1"/>
      <c r="B29" s="5"/>
      <c r="C29" s="7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6"/>
      <c r="D38" s="5"/>
    </row>
    <row r="39" spans="2:4" ht="15">
      <c r="B39" s="5"/>
      <c r="C39" s="5"/>
      <c r="D39" s="5"/>
    </row>
    <row r="40" spans="2:4" ht="15">
      <c r="B40" s="5"/>
      <c r="C40" s="7"/>
      <c r="D40" s="7"/>
    </row>
    <row r="41" spans="2:4" ht="15">
      <c r="B41" s="5"/>
      <c r="C41" s="5"/>
      <c r="D41" s="5"/>
    </row>
    <row r="42" spans="2:4" ht="15">
      <c r="B42" s="5"/>
      <c r="C42" s="5"/>
      <c r="D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Pecci</dc:creator>
  <cp:keywords/>
  <dc:description/>
  <cp:lastModifiedBy>Ufficio Ragioneria</cp:lastModifiedBy>
  <cp:lastPrinted>2014-04-02T11:00:54Z</cp:lastPrinted>
  <dcterms:created xsi:type="dcterms:W3CDTF">1999-11-02T14:53:12Z</dcterms:created>
  <dcterms:modified xsi:type="dcterms:W3CDTF">2014-04-02T11:30:16Z</dcterms:modified>
  <cp:category/>
  <cp:version/>
  <cp:contentType/>
  <cp:contentStatus/>
</cp:coreProperties>
</file>